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35" windowWidth="10005" windowHeight="10005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D31" i="1" l="1"/>
  <c r="E31" i="1"/>
  <c r="C31" i="1"/>
</calcChain>
</file>

<file path=xl/sharedStrings.xml><?xml version="1.0" encoding="utf-8"?>
<sst xmlns="http://schemas.openxmlformats.org/spreadsheetml/2006/main" count="115" uniqueCount="93">
  <si>
    <t>                              ОТЧЕТНОСТЬ ФЕДЕРАЛЬНОЙ НАЛОГОВОЙ СЛУЖБЫ</t>
  </si>
  <si>
    <t>                             </t>
  </si>
  <si>
    <t>                                                                ОТЧЕТ</t>
  </si>
  <si>
    <t>           О НАЛОГОВОЙ БАЗЕ И СТРУКТУРЕ НАЧИСЛЕНИЙ ПО ЕДИНОМУ НАЛОГУ</t>
  </si>
  <si>
    <t>              НА ВМЕНЕННЫЙ ДОХОД ДЛЯ ОТДЕЛЬНЫХ ВИДОВ ДЕЯТЕЛЬНОСТИ</t>
  </si>
  <si>
    <t>                                                     по итогам 2017 года</t>
  </si>
  <si>
    <t>                                                                                Форма № 5-ЕНВД</t>
  </si>
  <si>
    <t>                                                                                Утверждена приказом ФНС России</t>
  </si>
  <si>
    <t>                                                                                от 27.11.2017  № ММВ-7-1/984@</t>
  </si>
  <si>
    <t>                                                                                 Годовая</t>
  </si>
  <si>
    <t>Республика, край, область, автономное</t>
  </si>
  <si>
    <t>образование, город</t>
  </si>
  <si>
    <t>Управление ФНС России по Воронежской области</t>
  </si>
  <si>
    <t>Налоговый орган 3600</t>
  </si>
  <si>
    <t>Раздел I. Отчет о налоговой базе и структуре начислений по единому налогу</t>
  </si>
  <si>
    <t>                на вмененный доход для отдельных видов деятельности</t>
  </si>
  <si>
    <t>Наименование показателей</t>
  </si>
  <si>
    <t>Код строки</t>
  </si>
  <si>
    <t>Значения показателей</t>
  </si>
  <si>
    <t>Всего</t>
  </si>
  <si>
    <t>в том числе:</t>
  </si>
  <si>
    <t>организации</t>
  </si>
  <si>
    <t>индивидуальные предприниматели</t>
  </si>
  <si>
    <t>А</t>
  </si>
  <si>
    <t>Б</t>
  </si>
  <si>
    <t>1</t>
  </si>
  <si>
    <t>2</t>
  </si>
  <si>
    <t>3</t>
  </si>
  <si>
    <t>Налоговая база (сумма исчисленного вмененного дохода) (тыс.руб.)</t>
  </si>
  <si>
    <t>1010</t>
  </si>
  <si>
    <t>Сумма исчисленного единого налога на вмененный доход (тыс.руб.)</t>
  </si>
  <si>
    <t>1020</t>
  </si>
  <si>
    <t>Сумма единого налога, подлежащая уплате в бюджет (тыс.руб.)</t>
  </si>
  <si>
    <t>1030</t>
  </si>
  <si>
    <t>Количество налогоплательщиков, представивших налоговые декларации по единому налогу на вмененный доход для отдельных видов деятельности (ед./чел.)</t>
  </si>
  <si>
    <t>1040</t>
  </si>
  <si>
    <t>Контрольная сумма</t>
  </si>
  <si>
    <t>1050</t>
  </si>
  <si>
    <t>Раздел II. Отчет о налоговой базе и структуре начислений по единому налогу</t>
  </si>
  <si>
    <t>                 на вмененный доход для отдельных видов деятельности</t>
  </si>
  <si>
    <t>                 в разрезе видов деятельности</t>
  </si>
  <si>
    <t>Количество налогоплательщиков, представивших налоговые декларации по единому налогу на вмененный доход для отдельных видов деятельности в разрезе видов деятельности (ед./чел.)</t>
  </si>
  <si>
    <t>4</t>
  </si>
  <si>
    <t>5</t>
  </si>
  <si>
    <t>6</t>
  </si>
  <si>
    <t>7</t>
  </si>
  <si>
    <t>8</t>
  </si>
  <si>
    <t>9</t>
  </si>
  <si>
    <t>Оказание бытовых услуг</t>
  </si>
  <si>
    <t>2010</t>
  </si>
  <si>
    <t>Оказание ветеринарных услуг</t>
  </si>
  <si>
    <t>2020</t>
  </si>
  <si>
    <t>Оказание услуг по ремонту, техническому обслуживанию и мойке автомототранспортных средств</t>
  </si>
  <si>
    <t>2030</t>
  </si>
  <si>
    <t>Оказание услуг по предоставлению во временное владение (в пользование) мест для стоянки автомототранспортных средств, а также по хранению автомототранспортных средств на платных стоянках</t>
  </si>
  <si>
    <t>2040</t>
  </si>
  <si>
    <t>Оказание автотранспортных услуг по перевозке грузов</t>
  </si>
  <si>
    <t>2050</t>
  </si>
  <si>
    <t>Оказание автотранспортных услуг по перевозке пассажиров</t>
  </si>
  <si>
    <t>2060</t>
  </si>
  <si>
    <t>Розничная торговля, осуществляемая через объекты стационарной торговой сети, имеющие торговые залы</t>
  </si>
  <si>
    <t>2070</t>
  </si>
  <si>
    <t>Розничная торговля, осуществляемая через объекты стационарной торговой сети, не имеющие торговых залов, а также через объекты нестационарной торговой сети, площадь торгового места в которых не превышает 5 квадратных метров</t>
  </si>
  <si>
    <t>2080</t>
  </si>
  <si>
    <t>Розничная торговля, осуществляемая через объекты стационарной торговой сети, не имеющие торговых залов, а также через объекты нестационарной торговой сети, площадь торгового места в которых превышает 5 квадратных метров</t>
  </si>
  <si>
    <t>2090</t>
  </si>
  <si>
    <t>Развозная и разносная розничная торговля</t>
  </si>
  <si>
    <t>2100</t>
  </si>
  <si>
    <t>Оказание услуг общественного питания через объект организации общественного питания, имеющий зал обслуживания посетителей</t>
  </si>
  <si>
    <t>2110</t>
  </si>
  <si>
    <t>Оказание услуг общественного питания через объект организации общественного питания, не имеющий зала обслуживания посетителей</t>
  </si>
  <si>
    <t>2120</t>
  </si>
  <si>
    <t>Распространение наружной рекламы с использованием рекламных конструкций (за исключением рекламных конструкций с автоматической сменой изображения и электронных табло)</t>
  </si>
  <si>
    <t>2130</t>
  </si>
  <si>
    <t>Распространение наружной рекламы с использованием рекламных конструкций с автоматической сменой изображения</t>
  </si>
  <si>
    <t>2140</t>
  </si>
  <si>
    <t>Распространение наружной рекламы с использованием электронных табло</t>
  </si>
  <si>
    <t>2150</t>
  </si>
  <si>
    <t>Размещение рекламы с использованием внешних и внутренних поверхностей транспортных средств</t>
  </si>
  <si>
    <t>2160</t>
  </si>
  <si>
    <t>Оказание услуг по временному размещению и проживанию</t>
  </si>
  <si>
    <t>2170</t>
  </si>
  <si>
    <t>Оказание услуг по передаче во временное владение и (или) в пользование торговых мест, расположенных в объектах стационарной торговой сети, не имеющих торговых залов, объектов нестационарной торговой сети, а также объектов организации общественного питания, не имеющих залов обслуживания посетителей, если площадь каждого из них не превышает 5 квадратных метров</t>
  </si>
  <si>
    <t>2180</t>
  </si>
  <si>
    <t>Оказание услуг по передаче во временное владение и (или) в пользование торговых мест, расположенных в объектах стационарной торговой сети, не имеющих торговых залов, объектов нестационарной торговой сети, а также объектов организации общественного питания, не имеющих залов обслуживания посетителей, если площадь каждого из них превышает 5 квадратных метров</t>
  </si>
  <si>
    <t>2190</t>
  </si>
  <si>
    <t>Оказание услуг по передаче во временное владение и (или) в пользование земельных участков для размещения объектов стационарной и нестационарной торговой сети, а также объектов организации общественного питания, если площадь земельного участка не превышает 10 квадратных метров</t>
  </si>
  <si>
    <t>2200</t>
  </si>
  <si>
    <t>Оказание услуг по передаче во временное владение и (или) в пользование земельных участков для размещения объектов стационарной и нестационарной торговой сети, а также объектов организации общественного питания, если площадь земельного участка превышает 10 квадратных метров</t>
  </si>
  <si>
    <t>2210</t>
  </si>
  <si>
    <t>Реализация товаров с использованием торговых автоматов</t>
  </si>
  <si>
    <t>2220</t>
  </si>
  <si>
    <t>2230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</si>
</sst>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charset val="204"/>
      <scheme val="minor"/>
    </font>
    <font>
      <sz val="10"/>
      <name val="Arial Cyr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2">
    <xf numFmtId="0" fontId="0" fillId="0" borderId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18" fillId="12" borderId="0" applyNumberFormat="0" applyBorder="0" applyAlignment="0" applyProtection="0"/>
    <xf numFmtId="0" fontId="18" fillId="16" borderId="0" applyNumberFormat="0" applyBorder="0" applyAlignment="0" applyProtection="0"/>
    <xf numFmtId="0" fontId="18" fillId="20" borderId="0" applyNumberFormat="0" applyBorder="0" applyAlignment="0" applyProtection="0"/>
    <xf numFmtId="0" fontId="18" fillId="24" borderId="0" applyNumberFormat="0" applyBorder="0" applyAlignment="0" applyProtection="0"/>
    <xf numFmtId="0" fontId="18" fillId="28" borderId="0" applyNumberFormat="0" applyBorder="0" applyAlignment="0" applyProtection="0"/>
    <xf numFmtId="0" fontId="18" fillId="32" borderId="0" applyNumberFormat="0" applyBorder="0" applyAlignment="0" applyProtection="0"/>
    <xf numFmtId="0" fontId="18" fillId="9" borderId="0" applyNumberFormat="0" applyBorder="0" applyAlignment="0" applyProtection="0"/>
    <xf numFmtId="0" fontId="18" fillId="13" borderId="0" applyNumberFormat="0" applyBorder="0" applyAlignment="0" applyProtection="0"/>
    <xf numFmtId="0" fontId="18" fillId="17" borderId="0" applyNumberFormat="0" applyBorder="0" applyAlignment="0" applyProtection="0"/>
    <xf numFmtId="0" fontId="18" fillId="21" borderId="0" applyNumberFormat="0" applyBorder="0" applyAlignment="0" applyProtection="0"/>
    <xf numFmtId="0" fontId="18" fillId="25" borderId="0" applyNumberFormat="0" applyBorder="0" applyAlignment="0" applyProtection="0"/>
    <xf numFmtId="0" fontId="18" fillId="29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4" fillId="7" borderId="7" applyNumberFormat="0" applyAlignment="0" applyProtection="0"/>
    <xf numFmtId="0" fontId="3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8" fillId="3" borderId="0" applyNumberFormat="0" applyBorder="0" applyAlignment="0" applyProtection="0"/>
    <xf numFmtId="0" fontId="16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3" fillId="0" borderId="6" applyNumberFormat="0" applyFill="0" applyAlignment="0" applyProtection="0"/>
    <xf numFmtId="0" fontId="15" fillId="0" borderId="0" applyNumberFormat="0" applyFill="0" applyBorder="0" applyAlignment="0" applyProtection="0"/>
    <xf numFmtId="0" fontId="7" fillId="2" borderId="0" applyNumberFormat="0" applyBorder="0" applyAlignment="0" applyProtection="0"/>
  </cellStyleXfs>
  <cellXfs count="15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1" fillId="0" borderId="0" xfId="0" applyFont="1" applyAlignment="1"/>
    <xf numFmtId="0" fontId="0" fillId="0" borderId="0" xfId="0" applyAlignment="1">
      <alignment horizontal="center"/>
    </xf>
    <xf numFmtId="0" fontId="1" fillId="0" borderId="10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left" wrapText="1"/>
    </xf>
    <xf numFmtId="49" fontId="1" fillId="0" borderId="10" xfId="0" applyNumberFormat="1" applyFont="1" applyBorder="1" applyAlignment="1">
      <alignment horizontal="left" wrapText="1"/>
    </xf>
    <xf numFmtId="3" fontId="1" fillId="0" borderId="10" xfId="0" applyNumberFormat="1" applyFont="1" applyBorder="1" applyAlignment="1">
      <alignment horizontal="right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</cellXfs>
  <cellStyles count="42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8"/>
  <sheetViews>
    <sheetView tabSelected="1" workbookViewId="0"/>
  </sheetViews>
  <sheetFormatPr defaultRowHeight="15" x14ac:dyDescent="0.25"/>
  <cols>
    <col min="1" max="1" width="52.42578125" customWidth="1"/>
    <col min="2" max="246" width="10.42578125" customWidth="1"/>
  </cols>
  <sheetData>
    <row r="1" spans="1:1" x14ac:dyDescent="0.25">
      <c r="A1" s="1" t="s">
        <v>0</v>
      </c>
    </row>
    <row r="2" spans="1:1" x14ac:dyDescent="0.25">
      <c r="A2" s="1" t="s">
        <v>1</v>
      </c>
    </row>
    <row r="3" spans="1:1" x14ac:dyDescent="0.25">
      <c r="A3" s="1" t="s">
        <v>2</v>
      </c>
    </row>
    <row r="4" spans="1:1" x14ac:dyDescent="0.25">
      <c r="A4" s="1" t="s">
        <v>3</v>
      </c>
    </row>
    <row r="5" spans="1:1" x14ac:dyDescent="0.25">
      <c r="A5" s="1" t="s">
        <v>4</v>
      </c>
    </row>
    <row r="6" spans="1:1" x14ac:dyDescent="0.25">
      <c r="A6" s="1" t="s">
        <v>5</v>
      </c>
    </row>
    <row r="7" spans="1:1" x14ac:dyDescent="0.25">
      <c r="A7" s="1"/>
    </row>
    <row r="8" spans="1:1" x14ac:dyDescent="0.25">
      <c r="A8" s="1" t="s">
        <v>6</v>
      </c>
    </row>
    <row r="9" spans="1:1" x14ac:dyDescent="0.25">
      <c r="A9" s="1" t="s">
        <v>7</v>
      </c>
    </row>
    <row r="10" spans="1:1" x14ac:dyDescent="0.25">
      <c r="A10" s="1" t="s">
        <v>8</v>
      </c>
    </row>
    <row r="11" spans="1:1" x14ac:dyDescent="0.25">
      <c r="A11" s="1"/>
    </row>
    <row r="12" spans="1:1" x14ac:dyDescent="0.25">
      <c r="A12" s="1" t="s">
        <v>9</v>
      </c>
    </row>
    <row r="13" spans="1:1" x14ac:dyDescent="0.25">
      <c r="A13" s="1"/>
    </row>
    <row r="14" spans="1:1" x14ac:dyDescent="0.25">
      <c r="A14" s="1" t="s">
        <v>10</v>
      </c>
    </row>
    <row r="15" spans="1:1" x14ac:dyDescent="0.25">
      <c r="A15" s="1" t="s">
        <v>11</v>
      </c>
    </row>
    <row r="16" spans="1:1" x14ac:dyDescent="0.25">
      <c r="A16" s="1" t="s">
        <v>12</v>
      </c>
    </row>
    <row r="17" spans="1:5" x14ac:dyDescent="0.25">
      <c r="A17" s="1"/>
    </row>
    <row r="18" spans="1:5" x14ac:dyDescent="0.25">
      <c r="A18" s="1" t="s">
        <v>13</v>
      </c>
    </row>
    <row r="19" spans="1:5" s="2" customFormat="1" x14ac:dyDescent="0.25">
      <c r="A19" s="3"/>
    </row>
    <row r="20" spans="1:5" s="2" customFormat="1" x14ac:dyDescent="0.25">
      <c r="A20" s="3"/>
    </row>
    <row r="21" spans="1:5" s="2" customFormat="1" x14ac:dyDescent="0.25">
      <c r="A21" s="3" t="s">
        <v>14</v>
      </c>
    </row>
    <row r="22" spans="1:5" s="2" customFormat="1" x14ac:dyDescent="0.25">
      <c r="A22" s="3" t="s">
        <v>15</v>
      </c>
    </row>
    <row r="23" spans="1:5" s="4" customFormat="1" x14ac:dyDescent="0.25">
      <c r="A23" s="9" t="s">
        <v>16</v>
      </c>
      <c r="B23" s="9" t="s">
        <v>17</v>
      </c>
      <c r="C23" s="12" t="s">
        <v>18</v>
      </c>
      <c r="D23" s="13"/>
      <c r="E23" s="14"/>
    </row>
    <row r="24" spans="1:5" s="4" customFormat="1" x14ac:dyDescent="0.25">
      <c r="A24" s="10"/>
      <c r="B24" s="10"/>
      <c r="C24" s="9" t="s">
        <v>19</v>
      </c>
      <c r="D24" s="12" t="s">
        <v>20</v>
      </c>
      <c r="E24" s="14"/>
    </row>
    <row r="25" spans="1:5" s="4" customFormat="1" ht="51" x14ac:dyDescent="0.25">
      <c r="A25" s="11"/>
      <c r="B25" s="11"/>
      <c r="C25" s="11"/>
      <c r="D25" s="5" t="s">
        <v>21</v>
      </c>
      <c r="E25" s="5" t="s">
        <v>22</v>
      </c>
    </row>
    <row r="26" spans="1:5" x14ac:dyDescent="0.25">
      <c r="A26" s="6" t="s">
        <v>23</v>
      </c>
      <c r="B26" s="7" t="s">
        <v>24</v>
      </c>
      <c r="C26" s="7" t="s">
        <v>25</v>
      </c>
      <c r="D26" s="7" t="s">
        <v>26</v>
      </c>
      <c r="E26" s="7" t="s">
        <v>27</v>
      </c>
    </row>
    <row r="27" spans="1:5" ht="26.25" x14ac:dyDescent="0.25">
      <c r="A27" s="6" t="s">
        <v>28</v>
      </c>
      <c r="B27" s="7" t="s">
        <v>29</v>
      </c>
      <c r="C27" s="8">
        <v>18076147</v>
      </c>
      <c r="D27" s="8">
        <v>5937237</v>
      </c>
      <c r="E27" s="8">
        <v>12138910</v>
      </c>
    </row>
    <row r="28" spans="1:5" ht="26.25" x14ac:dyDescent="0.25">
      <c r="A28" s="6" t="s">
        <v>30</v>
      </c>
      <c r="B28" s="7" t="s">
        <v>31</v>
      </c>
      <c r="C28" s="8">
        <v>2711417</v>
      </c>
      <c r="D28" s="8">
        <v>890585</v>
      </c>
      <c r="E28" s="8">
        <v>1820832</v>
      </c>
    </row>
    <row r="29" spans="1:5" ht="26.25" x14ac:dyDescent="0.25">
      <c r="A29" s="6" t="s">
        <v>32</v>
      </c>
      <c r="B29" s="7" t="s">
        <v>33</v>
      </c>
      <c r="C29" s="8">
        <v>1387961</v>
      </c>
      <c r="D29" s="8">
        <v>508519</v>
      </c>
      <c r="E29" s="8">
        <v>879442</v>
      </c>
    </row>
    <row r="30" spans="1:5" ht="39" x14ac:dyDescent="0.25">
      <c r="A30" s="6" t="s">
        <v>34</v>
      </c>
      <c r="B30" s="7" t="s">
        <v>35</v>
      </c>
      <c r="C30" s="8">
        <v>39355</v>
      </c>
      <c r="D30" s="8">
        <v>3572</v>
      </c>
      <c r="E30" s="8">
        <v>35783</v>
      </c>
    </row>
    <row r="31" spans="1:5" x14ac:dyDescent="0.25">
      <c r="A31" s="6" t="s">
        <v>36</v>
      </c>
      <c r="B31" s="7" t="s">
        <v>37</v>
      </c>
      <c r="C31" s="8">
        <f>SUM(C27:C30)</f>
        <v>22214880</v>
      </c>
      <c r="D31" s="8">
        <f t="shared" ref="D31:E31" si="0">SUM(D27:D30)</f>
        <v>7339913</v>
      </c>
      <c r="E31" s="8">
        <f t="shared" si="0"/>
        <v>14874967</v>
      </c>
    </row>
    <row r="32" spans="1:5" s="2" customFormat="1" x14ac:dyDescent="0.25">
      <c r="A32" s="3"/>
    </row>
    <row r="33" spans="1:11" s="2" customFormat="1" x14ac:dyDescent="0.25">
      <c r="A33" s="3" t="s">
        <v>38</v>
      </c>
    </row>
    <row r="34" spans="1:11" s="2" customFormat="1" x14ac:dyDescent="0.25">
      <c r="A34" s="3" t="s">
        <v>39</v>
      </c>
    </row>
    <row r="35" spans="1:11" s="2" customFormat="1" x14ac:dyDescent="0.25">
      <c r="A35" s="3" t="s">
        <v>40</v>
      </c>
    </row>
    <row r="36" spans="1:11" s="4" customFormat="1" ht="76.5" customHeight="1" x14ac:dyDescent="0.25">
      <c r="A36" s="9" t="s">
        <v>16</v>
      </c>
      <c r="B36" s="9" t="s">
        <v>17</v>
      </c>
      <c r="C36" s="12" t="s">
        <v>28</v>
      </c>
      <c r="D36" s="13"/>
      <c r="E36" s="14"/>
      <c r="F36" s="12" t="s">
        <v>30</v>
      </c>
      <c r="G36" s="13"/>
      <c r="H36" s="14"/>
      <c r="I36" s="12" t="s">
        <v>41</v>
      </c>
      <c r="J36" s="13"/>
      <c r="K36" s="14"/>
    </row>
    <row r="37" spans="1:11" s="4" customFormat="1" x14ac:dyDescent="0.25">
      <c r="A37" s="10"/>
      <c r="B37" s="10"/>
      <c r="C37" s="9" t="s">
        <v>19</v>
      </c>
      <c r="D37" s="12" t="s">
        <v>20</v>
      </c>
      <c r="E37" s="14"/>
      <c r="F37" s="9" t="s">
        <v>19</v>
      </c>
      <c r="G37" s="12" t="s">
        <v>20</v>
      </c>
      <c r="H37" s="14"/>
      <c r="I37" s="9" t="s">
        <v>19</v>
      </c>
      <c r="J37" s="12" t="s">
        <v>20</v>
      </c>
      <c r="K37" s="14"/>
    </row>
    <row r="38" spans="1:11" s="4" customFormat="1" ht="51" x14ac:dyDescent="0.25">
      <c r="A38" s="11"/>
      <c r="B38" s="11"/>
      <c r="C38" s="11"/>
      <c r="D38" s="5" t="s">
        <v>21</v>
      </c>
      <c r="E38" s="5" t="s">
        <v>22</v>
      </c>
      <c r="F38" s="11"/>
      <c r="G38" s="5" t="s">
        <v>21</v>
      </c>
      <c r="H38" s="5" t="s">
        <v>22</v>
      </c>
      <c r="I38" s="11"/>
      <c r="J38" s="5" t="s">
        <v>21</v>
      </c>
      <c r="K38" s="5" t="s">
        <v>22</v>
      </c>
    </row>
    <row r="39" spans="1:11" x14ac:dyDescent="0.25">
      <c r="A39" s="6" t="s">
        <v>23</v>
      </c>
      <c r="B39" s="7" t="s">
        <v>24</v>
      </c>
      <c r="C39" s="7" t="s">
        <v>25</v>
      </c>
      <c r="D39" s="7" t="s">
        <v>26</v>
      </c>
      <c r="E39" s="7" t="s">
        <v>27</v>
      </c>
      <c r="F39" s="7" t="s">
        <v>42</v>
      </c>
      <c r="G39" s="7" t="s">
        <v>43</v>
      </c>
      <c r="H39" s="7" t="s">
        <v>44</v>
      </c>
      <c r="I39" s="7" t="s">
        <v>45</v>
      </c>
      <c r="J39" s="7" t="s">
        <v>46</v>
      </c>
      <c r="K39" s="7" t="s">
        <v>47</v>
      </c>
    </row>
    <row r="40" spans="1:11" x14ac:dyDescent="0.25">
      <c r="A40" s="6" t="s">
        <v>48</v>
      </c>
      <c r="B40" s="7" t="s">
        <v>49</v>
      </c>
      <c r="C40" s="8">
        <v>630208</v>
      </c>
      <c r="D40" s="8">
        <v>148278</v>
      </c>
      <c r="E40" s="8">
        <v>481930</v>
      </c>
      <c r="F40" s="8">
        <v>94528</v>
      </c>
      <c r="G40" s="8">
        <v>22243</v>
      </c>
      <c r="H40" s="8">
        <v>72285</v>
      </c>
      <c r="I40" s="8">
        <v>4326</v>
      </c>
      <c r="J40" s="8">
        <v>393</v>
      </c>
      <c r="K40" s="8">
        <v>3933</v>
      </c>
    </row>
    <row r="41" spans="1:11" x14ac:dyDescent="0.25">
      <c r="A41" s="6" t="s">
        <v>50</v>
      </c>
      <c r="B41" s="7" t="s">
        <v>51</v>
      </c>
      <c r="C41" s="8">
        <v>67758</v>
      </c>
      <c r="D41" s="8">
        <v>60051</v>
      </c>
      <c r="E41" s="8">
        <v>7707</v>
      </c>
      <c r="F41" s="8">
        <v>10163</v>
      </c>
      <c r="G41" s="8">
        <v>9007</v>
      </c>
      <c r="H41" s="8">
        <v>1156</v>
      </c>
      <c r="I41" s="8">
        <v>179</v>
      </c>
      <c r="J41" s="8">
        <v>117</v>
      </c>
      <c r="K41" s="8">
        <v>62</v>
      </c>
    </row>
    <row r="42" spans="1:11" ht="26.25" x14ac:dyDescent="0.25">
      <c r="A42" s="6" t="s">
        <v>52</v>
      </c>
      <c r="B42" s="7" t="s">
        <v>53</v>
      </c>
      <c r="C42" s="8">
        <v>723113</v>
      </c>
      <c r="D42" s="8">
        <v>366347</v>
      </c>
      <c r="E42" s="8">
        <v>356766</v>
      </c>
      <c r="F42" s="8">
        <v>108467</v>
      </c>
      <c r="G42" s="8">
        <v>54955</v>
      </c>
      <c r="H42" s="8">
        <v>53512</v>
      </c>
      <c r="I42" s="8">
        <v>1529</v>
      </c>
      <c r="J42" s="8">
        <v>226</v>
      </c>
      <c r="K42" s="8">
        <v>1303</v>
      </c>
    </row>
    <row r="43" spans="1:11" ht="51.75" x14ac:dyDescent="0.25">
      <c r="A43" s="6" t="s">
        <v>54</v>
      </c>
      <c r="B43" s="7" t="s">
        <v>55</v>
      </c>
      <c r="C43" s="8">
        <v>79506</v>
      </c>
      <c r="D43" s="8">
        <v>45572</v>
      </c>
      <c r="E43" s="8">
        <v>33934</v>
      </c>
      <c r="F43" s="8">
        <v>11929</v>
      </c>
      <c r="G43" s="8">
        <v>6838</v>
      </c>
      <c r="H43" s="8">
        <v>5091</v>
      </c>
      <c r="I43" s="8">
        <v>114</v>
      </c>
      <c r="J43" s="8">
        <v>56</v>
      </c>
      <c r="K43" s="8">
        <v>58</v>
      </c>
    </row>
    <row r="44" spans="1:11" x14ac:dyDescent="0.25">
      <c r="A44" s="6" t="s">
        <v>56</v>
      </c>
      <c r="B44" s="7" t="s">
        <v>57</v>
      </c>
      <c r="C44" s="8">
        <v>1188967</v>
      </c>
      <c r="D44" s="8">
        <v>98818</v>
      </c>
      <c r="E44" s="8">
        <v>1090149</v>
      </c>
      <c r="F44" s="8">
        <v>178329</v>
      </c>
      <c r="G44" s="8">
        <v>14824</v>
      </c>
      <c r="H44" s="8">
        <v>163505</v>
      </c>
      <c r="I44" s="8">
        <v>9280</v>
      </c>
      <c r="J44" s="8">
        <v>250</v>
      </c>
      <c r="K44" s="8">
        <v>9030</v>
      </c>
    </row>
    <row r="45" spans="1:11" ht="26.25" x14ac:dyDescent="0.25">
      <c r="A45" s="6" t="s">
        <v>58</v>
      </c>
      <c r="B45" s="7" t="s">
        <v>59</v>
      </c>
      <c r="C45" s="8">
        <v>217261</v>
      </c>
      <c r="D45" s="8">
        <v>91743</v>
      </c>
      <c r="E45" s="8">
        <v>125518</v>
      </c>
      <c r="F45" s="8">
        <v>32582</v>
      </c>
      <c r="G45" s="8">
        <v>13760</v>
      </c>
      <c r="H45" s="8">
        <v>18822</v>
      </c>
      <c r="I45" s="8">
        <v>774</v>
      </c>
      <c r="J45" s="8">
        <v>59</v>
      </c>
      <c r="K45" s="8">
        <v>715</v>
      </c>
    </row>
    <row r="46" spans="1:11" ht="26.25" x14ac:dyDescent="0.25">
      <c r="A46" s="6" t="s">
        <v>60</v>
      </c>
      <c r="B46" s="7" t="s">
        <v>61</v>
      </c>
      <c r="C46" s="8">
        <v>11155388</v>
      </c>
      <c r="D46" s="8">
        <v>3747748</v>
      </c>
      <c r="E46" s="8">
        <v>7407640</v>
      </c>
      <c r="F46" s="8">
        <v>1673305</v>
      </c>
      <c r="G46" s="8">
        <v>562160</v>
      </c>
      <c r="H46" s="8">
        <v>1111145</v>
      </c>
      <c r="I46" s="8">
        <v>14173</v>
      </c>
      <c r="J46" s="8">
        <v>2898</v>
      </c>
      <c r="K46" s="8">
        <v>11275</v>
      </c>
    </row>
    <row r="47" spans="1:11" ht="64.5" x14ac:dyDescent="0.25">
      <c r="A47" s="6" t="s">
        <v>62</v>
      </c>
      <c r="B47" s="7" t="s">
        <v>63</v>
      </c>
      <c r="C47" s="8">
        <v>803180</v>
      </c>
      <c r="D47" s="8">
        <v>70501</v>
      </c>
      <c r="E47" s="8">
        <v>732679</v>
      </c>
      <c r="F47" s="8">
        <v>120476</v>
      </c>
      <c r="G47" s="8">
        <v>10575</v>
      </c>
      <c r="H47" s="8">
        <v>109901</v>
      </c>
      <c r="I47" s="8">
        <v>6566</v>
      </c>
      <c r="J47" s="8">
        <v>223</v>
      </c>
      <c r="K47" s="8">
        <v>6343</v>
      </c>
    </row>
    <row r="48" spans="1:11" ht="64.5" x14ac:dyDescent="0.25">
      <c r="A48" s="6" t="s">
        <v>64</v>
      </c>
      <c r="B48" s="7" t="s">
        <v>65</v>
      </c>
      <c r="C48" s="8">
        <v>1522618</v>
      </c>
      <c r="D48" s="8">
        <v>241595</v>
      </c>
      <c r="E48" s="8">
        <v>1281023</v>
      </c>
      <c r="F48" s="8">
        <v>228396</v>
      </c>
      <c r="G48" s="8">
        <v>36238</v>
      </c>
      <c r="H48" s="8">
        <v>192158</v>
      </c>
      <c r="I48" s="8">
        <v>5634</v>
      </c>
      <c r="J48" s="8">
        <v>352</v>
      </c>
      <c r="K48" s="8">
        <v>5282</v>
      </c>
    </row>
    <row r="49" spans="1:11" x14ac:dyDescent="0.25">
      <c r="A49" s="6" t="s">
        <v>66</v>
      </c>
      <c r="B49" s="7" t="s">
        <v>67</v>
      </c>
      <c r="C49" s="8">
        <v>41047</v>
      </c>
      <c r="D49" s="8">
        <v>2445</v>
      </c>
      <c r="E49" s="8">
        <v>38602</v>
      </c>
      <c r="F49" s="8">
        <v>6158</v>
      </c>
      <c r="G49" s="8">
        <v>368</v>
      </c>
      <c r="H49" s="8">
        <v>5790</v>
      </c>
      <c r="I49" s="8">
        <v>711</v>
      </c>
      <c r="J49" s="8">
        <v>60</v>
      </c>
      <c r="K49" s="8">
        <v>651</v>
      </c>
    </row>
    <row r="50" spans="1:11" ht="39" x14ac:dyDescent="0.25">
      <c r="A50" s="6" t="s">
        <v>68</v>
      </c>
      <c r="B50" s="7" t="s">
        <v>69</v>
      </c>
      <c r="C50" s="8">
        <v>928956</v>
      </c>
      <c r="D50" s="8">
        <v>546799</v>
      </c>
      <c r="E50" s="8">
        <v>382157</v>
      </c>
      <c r="F50" s="8">
        <v>139344</v>
      </c>
      <c r="G50" s="8">
        <v>82016</v>
      </c>
      <c r="H50" s="8">
        <v>57328</v>
      </c>
      <c r="I50" s="8">
        <v>1642</v>
      </c>
      <c r="J50" s="8">
        <v>782</v>
      </c>
      <c r="K50" s="8">
        <v>860</v>
      </c>
    </row>
    <row r="51" spans="1:11" ht="39" x14ac:dyDescent="0.25">
      <c r="A51" s="6" t="s">
        <v>70</v>
      </c>
      <c r="B51" s="7" t="s">
        <v>71</v>
      </c>
      <c r="C51" s="8">
        <v>153891</v>
      </c>
      <c r="D51" s="8">
        <v>22698</v>
      </c>
      <c r="E51" s="8">
        <v>131193</v>
      </c>
      <c r="F51" s="8">
        <v>23082</v>
      </c>
      <c r="G51" s="8">
        <v>3403</v>
      </c>
      <c r="H51" s="8">
        <v>19679</v>
      </c>
      <c r="I51" s="8">
        <v>573</v>
      </c>
      <c r="J51" s="8">
        <v>114</v>
      </c>
      <c r="K51" s="8">
        <v>459</v>
      </c>
    </row>
    <row r="52" spans="1:11" ht="51.75" x14ac:dyDescent="0.25">
      <c r="A52" s="6" t="s">
        <v>72</v>
      </c>
      <c r="B52" s="7" t="s">
        <v>73</v>
      </c>
      <c r="C52" s="8">
        <v>4081</v>
      </c>
      <c r="D52" s="8">
        <v>1367</v>
      </c>
      <c r="E52" s="8">
        <v>2714</v>
      </c>
      <c r="F52" s="8">
        <v>613</v>
      </c>
      <c r="G52" s="8">
        <v>205</v>
      </c>
      <c r="H52" s="8">
        <v>408</v>
      </c>
      <c r="I52" s="8">
        <v>35</v>
      </c>
      <c r="J52" s="8">
        <v>6</v>
      </c>
      <c r="K52" s="8">
        <v>29</v>
      </c>
    </row>
    <row r="53" spans="1:11" ht="39" x14ac:dyDescent="0.25">
      <c r="A53" s="6" t="s">
        <v>74</v>
      </c>
      <c r="B53" s="7" t="s">
        <v>75</v>
      </c>
      <c r="C53" s="8">
        <v>1661</v>
      </c>
      <c r="D53" s="8">
        <v>1661</v>
      </c>
      <c r="E53" s="8">
        <v>0</v>
      </c>
      <c r="F53" s="8">
        <v>250</v>
      </c>
      <c r="G53" s="8">
        <v>250</v>
      </c>
      <c r="H53" s="8">
        <v>0</v>
      </c>
      <c r="I53" s="8">
        <v>6</v>
      </c>
      <c r="J53" s="8">
        <v>6</v>
      </c>
      <c r="K53" s="8">
        <v>0</v>
      </c>
    </row>
    <row r="54" spans="1:11" ht="26.25" x14ac:dyDescent="0.25">
      <c r="A54" s="6" t="s">
        <v>76</v>
      </c>
      <c r="B54" s="7" t="s">
        <v>77</v>
      </c>
      <c r="C54" s="8">
        <v>3778</v>
      </c>
      <c r="D54" s="8">
        <v>479</v>
      </c>
      <c r="E54" s="8">
        <v>3299</v>
      </c>
      <c r="F54" s="8">
        <v>566</v>
      </c>
      <c r="G54" s="8">
        <v>72</v>
      </c>
      <c r="H54" s="8">
        <v>494</v>
      </c>
      <c r="I54" s="8">
        <v>7</v>
      </c>
      <c r="J54" s="8">
        <v>2</v>
      </c>
      <c r="K54" s="8">
        <v>5</v>
      </c>
    </row>
    <row r="55" spans="1:11" ht="26.25" x14ac:dyDescent="0.25">
      <c r="A55" s="6" t="s">
        <v>78</v>
      </c>
      <c r="B55" s="7" t="s">
        <v>79</v>
      </c>
      <c r="C55" s="8">
        <v>2195</v>
      </c>
      <c r="D55" s="8">
        <v>122</v>
      </c>
      <c r="E55" s="8">
        <v>2073</v>
      </c>
      <c r="F55" s="8">
        <v>329</v>
      </c>
      <c r="G55" s="8">
        <v>18</v>
      </c>
      <c r="H55" s="8">
        <v>311</v>
      </c>
      <c r="I55" s="8">
        <v>11</v>
      </c>
      <c r="J55" s="8">
        <v>1</v>
      </c>
      <c r="K55" s="8">
        <v>10</v>
      </c>
    </row>
    <row r="56" spans="1:11" ht="26.25" x14ac:dyDescent="0.25">
      <c r="A56" s="6" t="s">
        <v>80</v>
      </c>
      <c r="B56" s="7" t="s">
        <v>81</v>
      </c>
      <c r="C56" s="8">
        <v>90588</v>
      </c>
      <c r="D56" s="8">
        <v>49145</v>
      </c>
      <c r="E56" s="8">
        <v>41443</v>
      </c>
      <c r="F56" s="8">
        <v>13589</v>
      </c>
      <c r="G56" s="8">
        <v>7373</v>
      </c>
      <c r="H56" s="8">
        <v>6216</v>
      </c>
      <c r="I56" s="8">
        <v>122</v>
      </c>
      <c r="J56" s="8">
        <v>28</v>
      </c>
      <c r="K56" s="8">
        <v>94</v>
      </c>
    </row>
    <row r="57" spans="1:11" ht="102.75" x14ac:dyDescent="0.25">
      <c r="A57" s="6" t="s">
        <v>82</v>
      </c>
      <c r="B57" s="7" t="s">
        <v>83</v>
      </c>
      <c r="C57" s="8">
        <v>180352</v>
      </c>
      <c r="D57" s="8">
        <v>178465</v>
      </c>
      <c r="E57" s="8">
        <v>1887</v>
      </c>
      <c r="F57" s="8">
        <v>27053</v>
      </c>
      <c r="G57" s="8">
        <v>26770</v>
      </c>
      <c r="H57" s="8">
        <v>283</v>
      </c>
      <c r="I57" s="8">
        <v>52</v>
      </c>
      <c r="J57" s="8">
        <v>42</v>
      </c>
      <c r="K57" s="8">
        <v>10</v>
      </c>
    </row>
    <row r="58" spans="1:11" ht="102.75" x14ac:dyDescent="0.25">
      <c r="A58" s="6" t="s">
        <v>84</v>
      </c>
      <c r="B58" s="7" t="s">
        <v>85</v>
      </c>
      <c r="C58" s="8">
        <v>211918</v>
      </c>
      <c r="D58" s="8">
        <v>209207</v>
      </c>
      <c r="E58" s="8">
        <v>2711</v>
      </c>
      <c r="F58" s="8">
        <v>31788</v>
      </c>
      <c r="G58" s="8">
        <v>31381</v>
      </c>
      <c r="H58" s="8">
        <v>407</v>
      </c>
      <c r="I58" s="8">
        <v>62</v>
      </c>
      <c r="J58" s="8">
        <v>44</v>
      </c>
      <c r="K58" s="8">
        <v>18</v>
      </c>
    </row>
    <row r="59" spans="1:11" ht="77.25" x14ac:dyDescent="0.25">
      <c r="A59" s="6" t="s">
        <v>86</v>
      </c>
      <c r="B59" s="7" t="s">
        <v>87</v>
      </c>
      <c r="C59" s="8">
        <v>36290</v>
      </c>
      <c r="D59" s="8">
        <v>36117</v>
      </c>
      <c r="E59" s="8">
        <v>173</v>
      </c>
      <c r="F59" s="8">
        <v>5443</v>
      </c>
      <c r="G59" s="8">
        <v>5417</v>
      </c>
      <c r="H59" s="8">
        <v>26</v>
      </c>
      <c r="I59" s="8">
        <v>11</v>
      </c>
      <c r="J59" s="8">
        <v>10</v>
      </c>
      <c r="K59" s="8">
        <v>1</v>
      </c>
    </row>
    <row r="60" spans="1:11" ht="77.25" x14ac:dyDescent="0.25">
      <c r="A60" s="6" t="s">
        <v>88</v>
      </c>
      <c r="B60" s="7" t="s">
        <v>89</v>
      </c>
      <c r="C60" s="8">
        <v>7936</v>
      </c>
      <c r="D60" s="8">
        <v>7523</v>
      </c>
      <c r="E60" s="8">
        <v>413</v>
      </c>
      <c r="F60" s="8">
        <v>1190</v>
      </c>
      <c r="G60" s="8">
        <v>1128</v>
      </c>
      <c r="H60" s="8">
        <v>62</v>
      </c>
      <c r="I60" s="8">
        <v>9</v>
      </c>
      <c r="J60" s="8">
        <v>7</v>
      </c>
      <c r="K60" s="8">
        <v>2</v>
      </c>
    </row>
    <row r="61" spans="1:11" ht="26.25" x14ac:dyDescent="0.25">
      <c r="A61" s="6" t="s">
        <v>90</v>
      </c>
      <c r="B61" s="7" t="s">
        <v>91</v>
      </c>
      <c r="C61" s="8">
        <v>25430</v>
      </c>
      <c r="D61" s="8">
        <v>10546</v>
      </c>
      <c r="E61" s="8">
        <v>14884</v>
      </c>
      <c r="F61" s="8">
        <v>3816</v>
      </c>
      <c r="G61" s="8">
        <v>1582</v>
      </c>
      <c r="H61" s="8">
        <v>2234</v>
      </c>
      <c r="I61" s="8">
        <v>94</v>
      </c>
      <c r="J61" s="8">
        <v>33</v>
      </c>
      <c r="K61" s="8">
        <v>61</v>
      </c>
    </row>
    <row r="62" spans="1:11" x14ac:dyDescent="0.25">
      <c r="A62" s="6" t="s">
        <v>36</v>
      </c>
      <c r="B62" s="7" t="s">
        <v>92</v>
      </c>
      <c r="C62" s="8">
        <v>18076122</v>
      </c>
      <c r="D62" s="8">
        <v>5937227</v>
      </c>
      <c r="E62" s="8">
        <v>12138895</v>
      </c>
      <c r="F62" s="8">
        <v>2711396</v>
      </c>
      <c r="G62" s="8">
        <v>890583</v>
      </c>
      <c r="H62" s="8">
        <v>1820813</v>
      </c>
      <c r="I62" s="8">
        <v>45910</v>
      </c>
      <c r="J62" s="8">
        <v>5709</v>
      </c>
      <c r="K62" s="8">
        <v>40201</v>
      </c>
    </row>
    <row r="63" spans="1:11" s="2" customFormat="1" x14ac:dyDescent="0.25">
      <c r="A63" s="3"/>
    </row>
    <row r="64" spans="1:11" s="2" customFormat="1" x14ac:dyDescent="0.25">
      <c r="A64" s="3"/>
    </row>
    <row r="65" spans="1:1" s="2" customFormat="1" x14ac:dyDescent="0.25">
      <c r="A65" s="3"/>
    </row>
    <row r="66" spans="1:1" s="2" customFormat="1" x14ac:dyDescent="0.25">
      <c r="A66" s="3"/>
    </row>
    <row r="67" spans="1:1" s="2" customFormat="1" x14ac:dyDescent="0.25">
      <c r="A67" s="3"/>
    </row>
    <row r="68" spans="1:1" s="2" customFormat="1" x14ac:dyDescent="0.25">
      <c r="A68" s="3"/>
    </row>
  </sheetData>
  <mergeCells count="16">
    <mergeCell ref="A23:A25"/>
    <mergeCell ref="B23:B25"/>
    <mergeCell ref="C23:E23"/>
    <mergeCell ref="C24:C25"/>
    <mergeCell ref="D24:E24"/>
    <mergeCell ref="A36:A38"/>
    <mergeCell ref="B36:B38"/>
    <mergeCell ref="C36:E36"/>
    <mergeCell ref="F36:H36"/>
    <mergeCell ref="I36:K36"/>
    <mergeCell ref="C37:C38"/>
    <mergeCell ref="D37:E37"/>
    <mergeCell ref="F37:F38"/>
    <mergeCell ref="G37:H37"/>
    <mergeCell ref="I37:I38"/>
    <mergeCell ref="J37:K37"/>
  </mergeCells>
  <pageMargins left="0.74803149606299213" right="0.74803149606299213" top="0.98425196850393704" bottom="0.98425196850393704" header="0.51181102362204722" footer="0.51181102362204722"/>
  <pageSetup paperSize="9" scale="56" fitToHeight="2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Ловчинская Марина Анатольевна</dc:creator>
  <cp:lastModifiedBy>Волкова Елена Валентиновна</cp:lastModifiedBy>
  <cp:lastPrinted>2018-05-18T08:55:50Z</cp:lastPrinted>
  <dcterms:created xsi:type="dcterms:W3CDTF">2018-05-18T08:54:10Z</dcterms:created>
  <dcterms:modified xsi:type="dcterms:W3CDTF">2018-05-25T13:21:46Z</dcterms:modified>
</cp:coreProperties>
</file>